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a.kalamarz\Desktop\Sprzątanie na rok 2020\"/>
    </mc:Choice>
  </mc:AlternateContent>
  <bookViews>
    <workbookView xWindow="0" yWindow="0" windowWidth="23025" windowHeight="955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5" i="1" l="1"/>
  <c r="I15" i="1" s="1"/>
  <c r="H16" i="1"/>
  <c r="I16" i="1" s="1"/>
  <c r="H18" i="1"/>
  <c r="I18" i="1" s="1"/>
  <c r="H14" i="1"/>
  <c r="I14" i="1" s="1"/>
  <c r="H8" i="1"/>
  <c r="I8" i="1" s="1"/>
  <c r="I9" i="1" s="1"/>
  <c r="H21" i="1" l="1"/>
  <c r="H9" i="1"/>
  <c r="I21" i="1"/>
</calcChain>
</file>

<file path=xl/sharedStrings.xml><?xml version="1.0" encoding="utf-8"?>
<sst xmlns="http://schemas.openxmlformats.org/spreadsheetml/2006/main" count="46" uniqueCount="39">
  <si>
    <t>Formularz cenowy zamówienia na usługę sprzątania powierzchni najmowanych przez Łódzką Kolej Aglomeracyjną Sp. z o.o.</t>
  </si>
  <si>
    <t>Lp.</t>
  </si>
  <si>
    <t xml:space="preserve">Lokalizacja </t>
  </si>
  <si>
    <t>Ilość pomieszczeń biurowych</t>
  </si>
  <si>
    <t>Łódź ul. Piłsudskiego 12</t>
  </si>
  <si>
    <t>Łódź ul. Unii Lubelskiej 1</t>
  </si>
  <si>
    <t>Sieradz ul. Kolejowa 9</t>
  </si>
  <si>
    <r>
      <t>Powierzchnia [m</t>
    </r>
    <r>
      <rPr>
        <b/>
        <vertAlign val="superscript"/>
        <sz val="11"/>
        <color rgb="FF000000"/>
        <rFont val="Arial"/>
        <family val="2"/>
        <charset val="238"/>
      </rPr>
      <t>2</t>
    </r>
    <r>
      <rPr>
        <b/>
        <sz val="11"/>
        <color rgb="FF000000"/>
        <rFont val="Arial"/>
        <family val="2"/>
        <charset val="238"/>
      </rPr>
      <t>]</t>
    </r>
  </si>
  <si>
    <t>Ilość i rodzaj pomieszczeń socjalnych oraz wc</t>
  </si>
  <si>
    <t>1.</t>
  </si>
  <si>
    <t>Cena netto za 1m2/m-c</t>
  </si>
  <si>
    <t>Cena zł netto za 1m2/m-c</t>
  </si>
  <si>
    <t>Kwota ogółem zł netto/m-c</t>
  </si>
  <si>
    <t>RAZEM CZĘŚĆ I:</t>
  </si>
  <si>
    <t>RAZEM CZĘŚĆ II:</t>
  </si>
  <si>
    <t>4 pomieszczenia socjalne tj.2 pomieszczenia  kuchenne,1 przedsionek,1 pomieszczenie gospodarcze, 2 toalety dwukabinowe,1 jednokabinowa ,3 korytarze znajdujące się na XIII oraz III piętrze</t>
  </si>
  <si>
    <t>Łódź ul. Karolewska 55     kasa biletowa</t>
  </si>
  <si>
    <t>Łódź Widzew ul. Służbowa 6, budynek</t>
  </si>
  <si>
    <t>1 toaleta dwukabinowa,    1 prysznic, 1 kuchnia</t>
  </si>
  <si>
    <t>1 kuchnia, 3 toalety jednokabinowe,                  2 prysznice</t>
  </si>
  <si>
    <t xml:space="preserve">powierzchnia szklana </t>
  </si>
  <si>
    <t>powierzchnia szklana</t>
  </si>
  <si>
    <t>13 okien opow. szklana dwustronna ok. 46m2</t>
  </si>
  <si>
    <t>6 okien -pow. szklana dwustronna ok. 19m2</t>
  </si>
  <si>
    <t>2 okna -pow. szklana dwustronna ok. 6,40m2</t>
  </si>
  <si>
    <t>Ilość i rodzaj pomieszczeń socjalno-sanitarnych</t>
  </si>
  <si>
    <t>Łowicz ul. Dworcowa 1</t>
  </si>
  <si>
    <t>1 toaleta, 1 pomieszczenie, korytarz</t>
  </si>
  <si>
    <t>małe okienko 0,48m2</t>
  </si>
  <si>
    <t>Łódź Widzew ul. Służbowa 8, budynek dworca Łódź Widzew I piętro</t>
  </si>
  <si>
    <t>2 przedsionki</t>
  </si>
  <si>
    <t>5 okien - pow szklana dwustronna ok 26 m2</t>
  </si>
  <si>
    <t>1 toaleta</t>
  </si>
  <si>
    <t>Kutno ul. 3 Maja 5</t>
  </si>
  <si>
    <t>witryna kasy ok. 2m2</t>
  </si>
  <si>
    <t>Część I: Zamówienie na świadczenie usług sprzątania w okresie 01 stycznia 2020r. - 31 grudnia 2020 r. powierzchni najmowanych przez Łódzką Kolej Aglomeracyjną sp. z o.o. w Łodzi przy ul. Piłsudskiego 12.</t>
  </si>
  <si>
    <t xml:space="preserve">Część II: Zamówienie na świadczenie usług sprzątania w okresie 01 stycznia 2020r.- 31 grudnia 2020 r. powierzchni najmowanych przez Łódzką Kolej Aglomeracyjną sp. z o.o. w rejonie dworców kolejowych. </t>
  </si>
  <si>
    <t>Kwota ogółem zł netto/12 m-cy</t>
  </si>
  <si>
    <t>99 okien o wym. 1,20x1,410 m2 co daje powierzchnie szklaną dwustronną ok. 340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</si>
</sst>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abSelected="1" workbookViewId="0">
      <selection activeCell="F8" sqref="F8"/>
    </sheetView>
  </sheetViews>
  <sheetFormatPr defaultRowHeight="15" x14ac:dyDescent="0.25"/>
  <cols>
    <col min="1" max="1" width="4.42578125" customWidth="1"/>
    <col min="2" max="2" width="28.42578125" customWidth="1"/>
    <col min="3" max="3" width="17.140625" customWidth="1"/>
    <col min="4" max="4" width="17" customWidth="1"/>
    <col min="5" max="5" width="24.7109375" customWidth="1"/>
    <col min="6" max="6" width="20.85546875" customWidth="1"/>
    <col min="7" max="7" width="18.140625" customWidth="1"/>
    <col min="8" max="8" width="22.7109375" customWidth="1"/>
    <col min="9" max="9" width="17.28515625" customWidth="1"/>
  </cols>
  <sheetData>
    <row r="2" spans="1:14" ht="35.2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6.5" customHeight="1" x14ac:dyDescent="0.25">
      <c r="A3" s="2"/>
      <c r="B3" s="2"/>
      <c r="C3" s="2"/>
      <c r="D3" s="2"/>
      <c r="E3" s="2"/>
      <c r="F3" s="43"/>
      <c r="G3" s="2"/>
      <c r="H3" s="2"/>
      <c r="I3" s="2"/>
      <c r="J3" s="2"/>
    </row>
    <row r="4" spans="1:14" ht="13.5" customHeight="1" x14ac:dyDescent="0.25">
      <c r="A4" s="2"/>
      <c r="B4" s="2"/>
      <c r="C4" s="2"/>
      <c r="D4" s="2"/>
      <c r="E4" s="2"/>
      <c r="F4" s="43"/>
      <c r="G4" s="2"/>
      <c r="H4" s="2"/>
      <c r="I4" s="2"/>
      <c r="J4" s="2"/>
    </row>
    <row r="5" spans="1:14" ht="51" customHeight="1" x14ac:dyDescent="0.25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ht="15.75" thickBot="1" x14ac:dyDescent="0.3">
      <c r="A6" s="1"/>
      <c r="B6" s="1"/>
      <c r="C6" s="1"/>
      <c r="D6" s="1"/>
      <c r="E6" s="1"/>
      <c r="F6" s="1"/>
      <c r="G6" s="1"/>
      <c r="H6" s="1"/>
    </row>
    <row r="7" spans="1:14" ht="45.75" thickBot="1" x14ac:dyDescent="0.3">
      <c r="A7" s="11" t="s">
        <v>1</v>
      </c>
      <c r="B7" s="9" t="s">
        <v>2</v>
      </c>
      <c r="C7" s="10" t="s">
        <v>7</v>
      </c>
      <c r="D7" s="10" t="s">
        <v>3</v>
      </c>
      <c r="E7" s="10" t="s">
        <v>8</v>
      </c>
      <c r="F7" s="10" t="s">
        <v>20</v>
      </c>
      <c r="G7" s="7" t="s">
        <v>11</v>
      </c>
      <c r="H7" s="14" t="s">
        <v>12</v>
      </c>
      <c r="I7" s="14" t="s">
        <v>37</v>
      </c>
    </row>
    <row r="8" spans="1:14" ht="159" customHeight="1" thickBot="1" x14ac:dyDescent="0.3">
      <c r="A8" s="7" t="s">
        <v>9</v>
      </c>
      <c r="B8" s="6" t="s">
        <v>4</v>
      </c>
      <c r="C8" s="4">
        <v>951.68</v>
      </c>
      <c r="D8" s="5">
        <v>35</v>
      </c>
      <c r="E8" s="45" t="s">
        <v>15</v>
      </c>
      <c r="F8" s="46" t="s">
        <v>38</v>
      </c>
      <c r="G8" s="12">
        <v>0</v>
      </c>
      <c r="H8" s="13">
        <f>C8*G8</f>
        <v>0</v>
      </c>
      <c r="I8" s="13">
        <f>H8*12</f>
        <v>0</v>
      </c>
      <c r="N8" s="8"/>
    </row>
    <row r="9" spans="1:14" ht="15.75" thickBot="1" x14ac:dyDescent="0.3">
      <c r="A9" s="62" t="s">
        <v>13</v>
      </c>
      <c r="B9" s="63"/>
      <c r="C9" s="63"/>
      <c r="D9" s="63"/>
      <c r="E9" s="63"/>
      <c r="F9" s="63"/>
      <c r="G9" s="63"/>
      <c r="H9" s="40">
        <f>H8</f>
        <v>0</v>
      </c>
      <c r="I9" s="37">
        <f>I8</f>
        <v>0</v>
      </c>
    </row>
    <row r="10" spans="1:14" x14ac:dyDescent="0.25">
      <c r="A10" s="38"/>
      <c r="B10" s="38"/>
      <c r="C10" s="38"/>
      <c r="D10" s="38"/>
      <c r="E10" s="38"/>
      <c r="F10" s="38"/>
      <c r="G10" s="38"/>
      <c r="H10" s="1"/>
      <c r="I10" s="39"/>
    </row>
    <row r="11" spans="1:14" ht="32.25" customHeight="1" x14ac:dyDescent="0.25">
      <c r="A11" s="61" t="s">
        <v>36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4" ht="32.25" customHeight="1" thickBot="1" x14ac:dyDescent="0.3">
      <c r="A12" s="3"/>
      <c r="B12" s="3"/>
      <c r="C12" s="3"/>
      <c r="D12" s="3"/>
      <c r="E12" s="3"/>
      <c r="F12" s="43"/>
      <c r="G12" s="3"/>
      <c r="H12" s="3"/>
      <c r="I12" s="3"/>
      <c r="J12" s="3"/>
    </row>
    <row r="13" spans="1:14" ht="45.75" thickBot="1" x14ac:dyDescent="0.3">
      <c r="A13" s="11" t="s">
        <v>1</v>
      </c>
      <c r="B13" s="15" t="s">
        <v>2</v>
      </c>
      <c r="C13" s="16" t="s">
        <v>7</v>
      </c>
      <c r="D13" s="16" t="s">
        <v>3</v>
      </c>
      <c r="E13" s="16" t="s">
        <v>25</v>
      </c>
      <c r="F13" s="16" t="s">
        <v>21</v>
      </c>
      <c r="G13" s="17" t="s">
        <v>10</v>
      </c>
      <c r="H13" s="14" t="s">
        <v>12</v>
      </c>
      <c r="I13" s="18" t="s">
        <v>37</v>
      </c>
    </row>
    <row r="14" spans="1:14" ht="54.75" customHeight="1" x14ac:dyDescent="0.25">
      <c r="A14" s="23">
        <v>1</v>
      </c>
      <c r="B14" s="24" t="s">
        <v>5</v>
      </c>
      <c r="C14" s="25">
        <v>219.06</v>
      </c>
      <c r="D14" s="26">
        <v>6</v>
      </c>
      <c r="E14" s="25" t="s">
        <v>19</v>
      </c>
      <c r="F14" s="25" t="s">
        <v>22</v>
      </c>
      <c r="G14" s="27">
        <v>0</v>
      </c>
      <c r="H14" s="27">
        <f>C14*G14</f>
        <v>0</v>
      </c>
      <c r="I14" s="28">
        <f>H14*12</f>
        <v>0</v>
      </c>
    </row>
    <row r="15" spans="1:14" ht="39.75" customHeight="1" x14ac:dyDescent="0.25">
      <c r="A15" s="29">
        <v>2</v>
      </c>
      <c r="B15" s="22" t="s">
        <v>16</v>
      </c>
      <c r="C15" s="19">
        <v>7.16</v>
      </c>
      <c r="D15" s="20">
        <v>1</v>
      </c>
      <c r="E15" s="19" t="s">
        <v>32</v>
      </c>
      <c r="F15" s="19" t="s">
        <v>34</v>
      </c>
      <c r="G15" s="21">
        <v>0</v>
      </c>
      <c r="H15" s="21">
        <f>C15*G15</f>
        <v>0</v>
      </c>
      <c r="I15" s="34">
        <f t="shared" ref="I15:I19" si="0">H15*12</f>
        <v>0</v>
      </c>
    </row>
    <row r="16" spans="1:14" ht="45.75" customHeight="1" x14ac:dyDescent="0.25">
      <c r="A16" s="29">
        <v>3</v>
      </c>
      <c r="B16" s="22" t="s">
        <v>17</v>
      </c>
      <c r="C16" s="58">
        <v>43</v>
      </c>
      <c r="D16" s="20">
        <v>2</v>
      </c>
      <c r="E16" s="19" t="s">
        <v>18</v>
      </c>
      <c r="F16" s="19" t="s">
        <v>23</v>
      </c>
      <c r="G16" s="21">
        <v>0</v>
      </c>
      <c r="H16" s="21">
        <f>C16*G16</f>
        <v>0</v>
      </c>
      <c r="I16" s="34">
        <f t="shared" si="0"/>
        <v>0</v>
      </c>
    </row>
    <row r="17" spans="1:9" ht="45.75" customHeight="1" x14ac:dyDescent="0.25">
      <c r="A17" s="52">
        <v>4</v>
      </c>
      <c r="B17" s="53" t="s">
        <v>29</v>
      </c>
      <c r="C17" s="54">
        <v>61.73</v>
      </c>
      <c r="D17" s="55">
        <v>4</v>
      </c>
      <c r="E17" s="54" t="s">
        <v>30</v>
      </c>
      <c r="F17" s="54" t="s">
        <v>31</v>
      </c>
      <c r="G17" s="56">
        <v>0</v>
      </c>
      <c r="H17" s="56">
        <v>0</v>
      </c>
      <c r="I17" s="57">
        <v>0</v>
      </c>
    </row>
    <row r="18" spans="1:9" ht="45" customHeight="1" thickBot="1" x14ac:dyDescent="0.3">
      <c r="A18" s="30">
        <v>5</v>
      </c>
      <c r="B18" s="31" t="s">
        <v>6</v>
      </c>
      <c r="C18" s="32">
        <v>31.85</v>
      </c>
      <c r="D18" s="33">
        <v>1</v>
      </c>
      <c r="E18" s="32">
        <v>0</v>
      </c>
      <c r="F18" s="32" t="s">
        <v>24</v>
      </c>
      <c r="G18" s="35">
        <v>0</v>
      </c>
      <c r="H18" s="35">
        <f>C18*G18</f>
        <v>0</v>
      </c>
      <c r="I18" s="36">
        <f t="shared" si="0"/>
        <v>0</v>
      </c>
    </row>
    <row r="19" spans="1:9" ht="45" customHeight="1" thickBot="1" x14ac:dyDescent="0.3">
      <c r="A19" s="44">
        <v>6</v>
      </c>
      <c r="B19" s="47" t="s">
        <v>33</v>
      </c>
      <c r="C19" s="59">
        <v>10</v>
      </c>
      <c r="D19" s="49">
        <v>1</v>
      </c>
      <c r="E19" s="48">
        <v>0</v>
      </c>
      <c r="F19" s="48" t="s">
        <v>28</v>
      </c>
      <c r="G19" s="50">
        <v>0</v>
      </c>
      <c r="H19" s="50">
        <v>0</v>
      </c>
      <c r="I19" s="51">
        <f t="shared" si="0"/>
        <v>0</v>
      </c>
    </row>
    <row r="20" spans="1:9" ht="45" customHeight="1" thickBot="1" x14ac:dyDescent="0.3">
      <c r="A20" s="44">
        <v>7</v>
      </c>
      <c r="B20" s="47" t="s">
        <v>26</v>
      </c>
      <c r="C20" s="48">
        <v>11.43</v>
      </c>
      <c r="D20" s="49">
        <v>1</v>
      </c>
      <c r="E20" s="48" t="s">
        <v>27</v>
      </c>
      <c r="F20" s="48" t="s">
        <v>24</v>
      </c>
      <c r="G20" s="50">
        <v>0</v>
      </c>
      <c r="H20" s="50">
        <v>0</v>
      </c>
      <c r="I20" s="51">
        <v>0</v>
      </c>
    </row>
    <row r="21" spans="1:9" ht="15.75" thickBot="1" x14ac:dyDescent="0.3">
      <c r="A21" s="62" t="s">
        <v>14</v>
      </c>
      <c r="B21" s="63"/>
      <c r="C21" s="63"/>
      <c r="D21" s="63"/>
      <c r="E21" s="63"/>
      <c r="F21" s="63"/>
      <c r="G21" s="63"/>
      <c r="H21" s="42">
        <f>SUM(H14:H18)</f>
        <v>0</v>
      </c>
      <c r="I21" s="41">
        <f>SUM(I14:I18)</f>
        <v>0</v>
      </c>
    </row>
    <row r="23" spans="1:9" ht="6.75" customHeight="1" x14ac:dyDescent="0.25"/>
  </sheetData>
  <mergeCells count="5">
    <mergeCell ref="A2:J2"/>
    <mergeCell ref="A5:J5"/>
    <mergeCell ref="A11:J11"/>
    <mergeCell ref="A9:G9"/>
    <mergeCell ref="A21:G2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Kałamarz</dc:creator>
  <cp:lastModifiedBy>Aneta Kałamarz</cp:lastModifiedBy>
  <cp:lastPrinted>2018-12-05T12:40:53Z</cp:lastPrinted>
  <dcterms:created xsi:type="dcterms:W3CDTF">2016-11-08T09:14:21Z</dcterms:created>
  <dcterms:modified xsi:type="dcterms:W3CDTF">2019-09-10T10:45:01Z</dcterms:modified>
</cp:coreProperties>
</file>